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'Лист1'!$A$1:$I$62</definedName>
  </definedNames>
  <calcPr fullCalcOnLoad="1"/>
</workbook>
</file>

<file path=xl/sharedStrings.xml><?xml version="1.0" encoding="utf-8"?>
<sst xmlns="http://schemas.openxmlformats.org/spreadsheetml/2006/main" count="138" uniqueCount="75">
  <si>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</si>
  <si>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</si>
  <si>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</si>
  <si>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</si>
  <si>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</si>
  <si>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</si>
  <si>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</si>
  <si>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</si>
  <si>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</si>
  <si>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</si>
  <si>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</si>
  <si>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</si>
  <si>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</si>
  <si>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</si>
  <si>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9900000</t>
  </si>
  <si>
    <t>Глава муниципального образования</t>
  </si>
  <si>
    <t>9900203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</si>
  <si>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</si>
  <si>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</si>
  <si>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</si>
  <si>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</si>
  <si>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9900204</t>
  </si>
  <si>
    <t>200</t>
  </si>
  <si>
    <t>800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</si>
  <si>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</si>
  <si>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</si>
  <si>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</si>
  <si>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</si>
  <si>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0111</t>
  </si>
  <si>
    <t>9900750</t>
  </si>
  <si>
    <t>Резервные фонды местных администраций</t>
  </si>
  <si>
    <t>0200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</si>
  <si>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</si>
  <si>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</si>
  <si>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0500</t>
  </si>
  <si>
    <t>2000000</t>
  </si>
  <si>
    <t>0503</t>
  </si>
  <si>
    <t>Мероприятия по благоустройству территорий населенных пунктов</t>
  </si>
  <si>
    <t>1400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</si>
  <si>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</si>
  <si>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</si>
  <si>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</si>
  <si>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500</t>
  </si>
  <si>
    <t>УСЛОВНО УТВЕРЖДЕННЫЕ РАСХОДЫ</t>
  </si>
  <si>
    <t>9900</t>
  </si>
  <si>
    <t>Условно утвержденные расходы</t>
  </si>
  <si>
    <t>9999</t>
  </si>
  <si>
    <t>9999999</t>
  </si>
  <si>
    <t>900</t>
  </si>
  <si>
    <t>Иные средства</t>
  </si>
  <si>
    <t>сельского поселения</t>
  </si>
  <si>
    <t>муниципального района</t>
  </si>
  <si>
    <t>Караидельский район</t>
  </si>
  <si>
    <t>Республики Башкортостан</t>
  </si>
  <si>
    <t xml:space="preserve">"О бюджете сельского поселения </t>
  </si>
  <si>
    <t>(тыс .руб)</t>
  </si>
  <si>
    <t>9905118</t>
  </si>
  <si>
    <t>Муниципальная программа "Модернизация и реформирование жилищно - коммунального хозяйства в сельских поселениях Республики Башкортостан"</t>
  </si>
  <si>
    <t>Подпрограмма "Развитие объектов внешнего благоустройства территорий населенных пунктов сельских поселений Республики Башкортостан"</t>
  </si>
  <si>
    <t>Республики Башкотостан на 2016 год</t>
  </si>
  <si>
    <t>2017 год</t>
  </si>
  <si>
    <t>2018 год</t>
  </si>
  <si>
    <t>2017404</t>
  </si>
  <si>
    <t>и на плановый период 2017 и 2018 годов"</t>
  </si>
  <si>
    <t>Иные безвозмездные и безвозвратные перечисления</t>
  </si>
  <si>
    <t>Иные межбюджетные трансферты</t>
  </si>
  <si>
    <t>2010000</t>
  </si>
  <si>
    <t>9907400</t>
  </si>
  <si>
    <t>Приложение № 6</t>
  </si>
  <si>
    <t>Караидельский сельсовет муниципального района</t>
  </si>
  <si>
    <t>Караидельский сельсовет</t>
  </si>
  <si>
    <t xml:space="preserve">РАСПРЕДЕЛЕНИЕ
БЮДЖЕТНЫХ АССИГНОВАНИЙ СЕЛЬСКОГО ПОСЕЛЕНИЯ КАРАИДЕЛЬСКИЙ 
 СЕЛЬСОВЕТ МУНИЦИПАЛЬНОГО РАЙОНА КАРАИДЕЛЬСКИЙ РАЙОН
РЕСПУБЛИКИ БАШКОРТОСТАН НА ПЛАНОВЫЙ ПЕРИОД 2017 и 2018 ГОД ПО РАЗДЕЛАМ И 
ПОДРАЗДЕЛАМ КЛАССИФИКАЦИИ РАСХОДОВ БЮДЖЕТОВ РОССИЙСКОЙ ФЕДЕРАЦИИ
</t>
  </si>
  <si>
    <t>2010605</t>
  </si>
  <si>
    <t>к проекту решения Совета</t>
  </si>
  <si>
    <t>№ 3/3  от 24.11.2015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</si>
</sst>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1" fillId="0" borderId="0" xfId="0" applyNumberFormat="1" applyFont="1" applyBorder="1" applyAlignment="1">
      <alignment horizontal="center" vertical="center"/>
    </xf>
    <xf numFmtId="4" fontId="41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0"/>
  <sheetViews>
    <sheetView tabSelected="1" zoomScalePageLayoutView="0" workbookViewId="0" topLeftCell="B28">
      <selection activeCell="I17" sqref="I17"/>
    </sheetView>
  </sheetViews>
  <sheetFormatPr defaultColWidth="9.140625" defaultRowHeight="15"/>
  <cols>
    <col min="4" max="4" width="48.00390625" style="0" customWidth="1"/>
    <col min="5" max="5" width="7.8515625" style="0" customWidth="1"/>
    <col min="6" max="6" width="12.140625" style="0" customWidth="1"/>
    <col min="7" max="7" width="7.28125" style="0" customWidth="1"/>
    <col min="8" max="8" width="12.00390625" style="0" bestFit="1" customWidth="1"/>
    <col min="9" max="9" width="14.421875" style="0" customWidth="1"/>
    <col min="11" max="11" width="4.140625" style="0" customWidth="1"/>
    <col min="12" max="13" width="9.140625" style="0" hidden="1" customWidth="1"/>
  </cols>
  <sheetData>
    <row r="2" spans="8:9" ht="16.5">
      <c r="H2" s="15"/>
      <c r="I2" s="15" t="s">
        <v>68</v>
      </c>
    </row>
    <row r="3" spans="8:9" ht="16.5">
      <c r="H3" s="15"/>
      <c r="I3" s="15" t="s">
        <v>73</v>
      </c>
    </row>
    <row r="4" spans="8:9" ht="16.5">
      <c r="H4" s="15"/>
      <c r="I4" s="15" t="s">
        <v>50</v>
      </c>
    </row>
    <row r="5" spans="8:9" ht="16.5">
      <c r="H5" s="15"/>
      <c r="I5" s="15" t="s">
        <v>69</v>
      </c>
    </row>
    <row r="6" spans="8:9" ht="16.5">
      <c r="H6" s="15"/>
      <c r="I6" s="15" t="s">
        <v>52</v>
      </c>
    </row>
    <row r="7" spans="8:9" ht="16.5">
      <c r="H7" s="16"/>
      <c r="I7" s="15" t="s">
        <v>53</v>
      </c>
    </row>
    <row r="8" spans="8:9" ht="16.5">
      <c r="H8" s="15"/>
      <c r="I8" s="15" t="s">
        <v>54</v>
      </c>
    </row>
    <row r="9" spans="8:9" ht="16.5">
      <c r="H9" s="15"/>
      <c r="I9" s="15" t="s">
        <v>70</v>
      </c>
    </row>
    <row r="10" spans="8:9" ht="16.5">
      <c r="H10" s="15"/>
      <c r="I10" s="15" t="s">
        <v>51</v>
      </c>
    </row>
    <row r="11" spans="5:13" ht="16.5">
      <c r="E11" s="1"/>
      <c r="F11" s="1"/>
      <c r="H11" s="15"/>
      <c r="I11" s="15" t="s">
        <v>52</v>
      </c>
      <c r="J11" s="1"/>
      <c r="K11" s="1"/>
      <c r="L11" s="1"/>
      <c r="M11" s="1"/>
    </row>
    <row r="12" spans="8:9" ht="16.5">
      <c r="H12" s="15"/>
      <c r="I12" s="15" t="s">
        <v>59</v>
      </c>
    </row>
    <row r="13" spans="2:9" ht="15" customHeight="1">
      <c r="B13" s="6"/>
      <c r="C13" s="7"/>
      <c r="D13" s="7"/>
      <c r="E13" s="7"/>
      <c r="F13" s="7"/>
      <c r="H13" s="15"/>
      <c r="I13" s="15" t="s">
        <v>63</v>
      </c>
    </row>
    <row r="14" spans="2:9" ht="15" customHeight="1">
      <c r="B14" s="6"/>
      <c r="C14" s="7"/>
      <c r="D14" s="7"/>
      <c r="E14" s="7"/>
      <c r="F14" s="7"/>
      <c r="H14" s="15"/>
      <c r="I14" s="15" t="s">
        <v>74</v>
      </c>
    </row>
    <row r="15" spans="2:9" ht="15" customHeight="1">
      <c r="B15" s="6"/>
      <c r="C15" s="7"/>
      <c r="D15" s="7"/>
      <c r="E15" s="7"/>
      <c r="F15" s="7"/>
      <c r="H15" s="15"/>
      <c r="I15" s="15"/>
    </row>
    <row r="16" spans="2:9" ht="15" customHeight="1">
      <c r="B16" s="7"/>
      <c r="C16" s="7"/>
      <c r="D16" s="7"/>
      <c r="E16" s="7"/>
      <c r="F16" s="7"/>
      <c r="H16" s="15"/>
      <c r="I16" s="15"/>
    </row>
    <row r="17" spans="2:9" ht="15" customHeight="1">
      <c r="B17" s="7"/>
      <c r="C17" s="7"/>
      <c r="D17" s="7"/>
      <c r="E17" s="7"/>
      <c r="F17" s="7"/>
      <c r="G17" s="7"/>
      <c r="H17" s="7"/>
      <c r="I17" s="7"/>
    </row>
    <row r="18" spans="2:9" ht="159" customHeight="1">
      <c r="B18" s="34" t="s">
        <v>71</v>
      </c>
      <c r="C18" s="35"/>
      <c r="D18" s="35"/>
      <c r="E18" s="35"/>
      <c r="F18" s="35"/>
      <c r="G18" s="35"/>
      <c r="H18" s="35"/>
      <c r="I18" s="35"/>
    </row>
    <row r="19" ht="18.75">
      <c r="I19" s="17" t="s">
        <v>55</v>
      </c>
    </row>
    <row r="20" spans="2:9" ht="18.75">
      <c r="B20" s="21" t="s">
        <v>4</v>
      </c>
      <c r="C20" s="22"/>
      <c r="D20" s="23"/>
      <c r="E20" s="8" t="s">
        <v>5</v>
      </c>
      <c r="F20" s="8" t="s">
        <v>6</v>
      </c>
      <c r="G20" s="8" t="s">
        <v>7</v>
      </c>
      <c r="H20" s="8" t="s">
        <v>60</v>
      </c>
      <c r="I20" s="8" t="s">
        <v>61</v>
      </c>
    </row>
    <row r="21" spans="2:9" ht="18.75">
      <c r="B21" s="21">
        <v>1</v>
      </c>
      <c r="C21" s="22"/>
      <c r="D21" s="23"/>
      <c r="E21" s="8">
        <v>2</v>
      </c>
      <c r="F21" s="8">
        <v>3</v>
      </c>
      <c r="G21" s="8">
        <v>4</v>
      </c>
      <c r="H21" s="8">
        <v>5</v>
      </c>
      <c r="I21" s="8">
        <v>6</v>
      </c>
    </row>
    <row r="22" spans="2:9" ht="18.75">
      <c r="B22" s="24" t="s">
        <v>8</v>
      </c>
      <c r="C22" s="25"/>
      <c r="D22" s="26"/>
      <c r="E22" s="9"/>
      <c r="F22" s="9"/>
      <c r="G22" s="9"/>
      <c r="H22" s="10">
        <f>H23+H38+H44+H52+H57</f>
        <v>8793.699999999999</v>
      </c>
      <c r="I22" s="10">
        <f>I23+I38+I44+I52+I57</f>
        <v>9009.4</v>
      </c>
    </row>
    <row r="23" spans="2:9" ht="18" customHeight="1">
      <c r="B23" s="24" t="s">
        <v>9</v>
      </c>
      <c r="C23" s="25"/>
      <c r="D23" s="26"/>
      <c r="E23" s="9" t="s">
        <v>10</v>
      </c>
      <c r="F23" s="9"/>
      <c r="G23" s="9"/>
      <c r="H23" s="10">
        <f>H24+H28+H34</f>
        <v>3486.8999999999996</v>
      </c>
      <c r="I23" s="10">
        <f>I24+I28+I34</f>
        <v>3486.8999999999996</v>
      </c>
    </row>
    <row r="24" spans="2:9" ht="56.25" customHeight="1">
      <c r="B24" s="18" t="s">
        <v>12</v>
      </c>
      <c r="C24" s="19"/>
      <c r="D24" s="20"/>
      <c r="E24" s="11" t="s">
        <v>11</v>
      </c>
      <c r="F24" s="11"/>
      <c r="G24" s="11"/>
      <c r="H24" s="12">
        <f aca="true" t="shared" si="0" ref="H24:I26">H25</f>
        <v>584.7</v>
      </c>
      <c r="I24" s="12">
        <f t="shared" si="0"/>
        <v>584.7</v>
      </c>
    </row>
    <row r="25" spans="2:9" ht="18.75">
      <c r="B25" s="18" t="s">
        <v>13</v>
      </c>
      <c r="C25" s="19"/>
      <c r="D25" s="20"/>
      <c r="E25" s="11" t="s">
        <v>11</v>
      </c>
      <c r="F25" s="11" t="s">
        <v>14</v>
      </c>
      <c r="G25" s="11"/>
      <c r="H25" s="12">
        <f t="shared" si="0"/>
        <v>584.7</v>
      </c>
      <c r="I25" s="12">
        <f t="shared" si="0"/>
        <v>584.7</v>
      </c>
    </row>
    <row r="26" spans="2:9" ht="18.75">
      <c r="B26" s="18" t="s">
        <v>15</v>
      </c>
      <c r="C26" s="19"/>
      <c r="D26" s="20"/>
      <c r="E26" s="11" t="s">
        <v>11</v>
      </c>
      <c r="F26" s="11" t="s">
        <v>16</v>
      </c>
      <c r="G26" s="11"/>
      <c r="H26" s="12">
        <f t="shared" si="0"/>
        <v>584.7</v>
      </c>
      <c r="I26" s="12">
        <f t="shared" si="0"/>
        <v>584.7</v>
      </c>
    </row>
    <row r="27" spans="2:9" ht="96" customHeight="1">
      <c r="B27" s="18" t="s">
        <v>18</v>
      </c>
      <c r="C27" s="19"/>
      <c r="D27" s="20"/>
      <c r="E27" s="11" t="s">
        <v>11</v>
      </c>
      <c r="F27" s="11" t="s">
        <v>16</v>
      </c>
      <c r="G27" s="11" t="s">
        <v>17</v>
      </c>
      <c r="H27" s="12">
        <v>584.7</v>
      </c>
      <c r="I27" s="12">
        <v>584.7</v>
      </c>
    </row>
    <row r="28" spans="2:9" ht="76.5" customHeight="1">
      <c r="B28" s="18" t="s">
        <v>20</v>
      </c>
      <c r="C28" s="19"/>
      <c r="D28" s="20"/>
      <c r="E28" s="11" t="s">
        <v>19</v>
      </c>
      <c r="F28" s="11"/>
      <c r="G28" s="11"/>
      <c r="H28" s="12">
        <f>H29</f>
        <v>2877.2</v>
      </c>
      <c r="I28" s="12">
        <f>I29</f>
        <v>2877.2</v>
      </c>
    </row>
    <row r="29" spans="2:9" ht="18.75">
      <c r="B29" s="18" t="s">
        <v>13</v>
      </c>
      <c r="C29" s="19"/>
      <c r="D29" s="20"/>
      <c r="E29" s="11" t="s">
        <v>19</v>
      </c>
      <c r="F29" s="11" t="s">
        <v>14</v>
      </c>
      <c r="G29" s="11"/>
      <c r="H29" s="12">
        <f>H30</f>
        <v>2877.2</v>
      </c>
      <c r="I29" s="12">
        <f>I30</f>
        <v>2877.2</v>
      </c>
    </row>
    <row r="30" spans="2:9" ht="40.5" customHeight="1">
      <c r="B30" s="18" t="s">
        <v>24</v>
      </c>
      <c r="C30" s="19"/>
      <c r="D30" s="20"/>
      <c r="E30" s="11" t="s">
        <v>19</v>
      </c>
      <c r="F30" s="11" t="s">
        <v>21</v>
      </c>
      <c r="G30" s="11"/>
      <c r="H30" s="12">
        <f>H31+H32+H33</f>
        <v>2877.2</v>
      </c>
      <c r="I30" s="12">
        <f>I31+I32+I33</f>
        <v>2877.2</v>
      </c>
    </row>
    <row r="31" spans="2:9" ht="96.75" customHeight="1">
      <c r="B31" s="18" t="s">
        <v>18</v>
      </c>
      <c r="C31" s="19"/>
      <c r="D31" s="20"/>
      <c r="E31" s="11" t="s">
        <v>19</v>
      </c>
      <c r="F31" s="11" t="s">
        <v>21</v>
      </c>
      <c r="G31" s="11" t="s">
        <v>17</v>
      </c>
      <c r="H31" s="12">
        <v>2382.7</v>
      </c>
      <c r="I31" s="12">
        <v>2382.7</v>
      </c>
    </row>
    <row r="32" spans="2:9" ht="38.25" customHeight="1">
      <c r="B32" s="18" t="s">
        <v>25</v>
      </c>
      <c r="C32" s="19"/>
      <c r="D32" s="20"/>
      <c r="E32" s="11" t="s">
        <v>19</v>
      </c>
      <c r="F32" s="11" t="s">
        <v>21</v>
      </c>
      <c r="G32" s="11" t="s">
        <v>22</v>
      </c>
      <c r="H32" s="12">
        <v>469.5</v>
      </c>
      <c r="I32" s="12">
        <v>469.5</v>
      </c>
    </row>
    <row r="33" spans="2:9" ht="19.5" customHeight="1">
      <c r="B33" s="18" t="s">
        <v>26</v>
      </c>
      <c r="C33" s="19"/>
      <c r="D33" s="20"/>
      <c r="E33" s="11" t="s">
        <v>19</v>
      </c>
      <c r="F33" s="11" t="s">
        <v>21</v>
      </c>
      <c r="G33" s="11" t="s">
        <v>23</v>
      </c>
      <c r="H33" s="12">
        <v>25</v>
      </c>
      <c r="I33" s="12">
        <v>25</v>
      </c>
    </row>
    <row r="34" spans="2:9" ht="19.5" customHeight="1">
      <c r="B34" s="28" t="s">
        <v>27</v>
      </c>
      <c r="C34" s="29"/>
      <c r="D34" s="30"/>
      <c r="E34" s="11" t="s">
        <v>28</v>
      </c>
      <c r="F34" s="11"/>
      <c r="G34" s="11"/>
      <c r="H34" s="12">
        <f aca="true" t="shared" si="1" ref="H34:I36">H35</f>
        <v>25</v>
      </c>
      <c r="I34" s="12">
        <f t="shared" si="1"/>
        <v>25</v>
      </c>
    </row>
    <row r="35" spans="2:9" ht="18.75">
      <c r="B35" s="28" t="s">
        <v>13</v>
      </c>
      <c r="C35" s="29"/>
      <c r="D35" s="30"/>
      <c r="E35" s="11" t="s">
        <v>28</v>
      </c>
      <c r="F35" s="11" t="s">
        <v>14</v>
      </c>
      <c r="G35" s="11"/>
      <c r="H35" s="12">
        <f t="shared" si="1"/>
        <v>25</v>
      </c>
      <c r="I35" s="12">
        <f t="shared" si="1"/>
        <v>25</v>
      </c>
    </row>
    <row r="36" spans="2:9" ht="19.5" customHeight="1">
      <c r="B36" s="28" t="s">
        <v>30</v>
      </c>
      <c r="C36" s="29"/>
      <c r="D36" s="30"/>
      <c r="E36" s="11" t="s">
        <v>28</v>
      </c>
      <c r="F36" s="11" t="s">
        <v>29</v>
      </c>
      <c r="G36" s="11"/>
      <c r="H36" s="12">
        <f t="shared" si="1"/>
        <v>25</v>
      </c>
      <c r="I36" s="12">
        <f t="shared" si="1"/>
        <v>25</v>
      </c>
    </row>
    <row r="37" spans="2:9" ht="18.75" customHeight="1">
      <c r="B37" s="28" t="s">
        <v>26</v>
      </c>
      <c r="C37" s="29"/>
      <c r="D37" s="30"/>
      <c r="E37" s="11" t="s">
        <v>28</v>
      </c>
      <c r="F37" s="11" t="s">
        <v>29</v>
      </c>
      <c r="G37" s="11" t="s">
        <v>23</v>
      </c>
      <c r="H37" s="12">
        <v>25</v>
      </c>
      <c r="I37" s="12">
        <v>25</v>
      </c>
    </row>
    <row r="38" spans="2:9" ht="18.75">
      <c r="B38" s="31" t="s">
        <v>0</v>
      </c>
      <c r="C38" s="32"/>
      <c r="D38" s="33"/>
      <c r="E38" s="9" t="s">
        <v>31</v>
      </c>
      <c r="F38" s="9"/>
      <c r="G38" s="9"/>
      <c r="H38" s="10">
        <f aca="true" t="shared" si="2" ref="H38:I40">H39</f>
        <v>0</v>
      </c>
      <c r="I38" s="10">
        <f t="shared" si="2"/>
        <v>0</v>
      </c>
    </row>
    <row r="39" spans="2:9" ht="20.25" customHeight="1">
      <c r="B39" s="28" t="s">
        <v>1</v>
      </c>
      <c r="C39" s="29"/>
      <c r="D39" s="30"/>
      <c r="E39" s="11" t="s">
        <v>32</v>
      </c>
      <c r="F39" s="11"/>
      <c r="G39" s="11"/>
      <c r="H39" s="12">
        <f t="shared" si="2"/>
        <v>0</v>
      </c>
      <c r="I39" s="12">
        <f t="shared" si="2"/>
        <v>0</v>
      </c>
    </row>
    <row r="40" spans="2:9" ht="21" customHeight="1">
      <c r="B40" s="18" t="s">
        <v>13</v>
      </c>
      <c r="C40" s="19"/>
      <c r="D40" s="20"/>
      <c r="E40" s="11" t="s">
        <v>32</v>
      </c>
      <c r="F40" s="11" t="s">
        <v>14</v>
      </c>
      <c r="G40" s="11"/>
      <c r="H40" s="12">
        <f t="shared" si="2"/>
        <v>0</v>
      </c>
      <c r="I40" s="12">
        <f t="shared" si="2"/>
        <v>0</v>
      </c>
    </row>
    <row r="41" spans="2:9" ht="60.75" customHeight="1">
      <c r="B41" s="28" t="s">
        <v>33</v>
      </c>
      <c r="C41" s="29"/>
      <c r="D41" s="30"/>
      <c r="E41" s="11" t="s">
        <v>32</v>
      </c>
      <c r="F41" s="11" t="s">
        <v>56</v>
      </c>
      <c r="G41" s="11"/>
      <c r="H41" s="12">
        <v>0</v>
      </c>
      <c r="I41" s="12">
        <f>I42+I43</f>
        <v>0</v>
      </c>
    </row>
    <row r="42" spans="2:9" ht="93" customHeight="1">
      <c r="B42" s="28" t="s">
        <v>18</v>
      </c>
      <c r="C42" s="29"/>
      <c r="D42" s="30"/>
      <c r="E42" s="11" t="s">
        <v>32</v>
      </c>
      <c r="F42" s="11" t="s">
        <v>56</v>
      </c>
      <c r="G42" s="11" t="s">
        <v>17</v>
      </c>
      <c r="H42" s="12">
        <v>0</v>
      </c>
      <c r="I42" s="12">
        <v>0</v>
      </c>
    </row>
    <row r="43" spans="2:9" ht="42" customHeight="1">
      <c r="B43" s="18" t="s">
        <v>25</v>
      </c>
      <c r="C43" s="19"/>
      <c r="D43" s="20"/>
      <c r="E43" s="11" t="s">
        <v>32</v>
      </c>
      <c r="F43" s="11" t="s">
        <v>56</v>
      </c>
      <c r="G43" s="11" t="s">
        <v>22</v>
      </c>
      <c r="H43" s="12">
        <v>0</v>
      </c>
      <c r="I43" s="12">
        <v>0</v>
      </c>
    </row>
    <row r="44" spans="2:9" ht="17.25" customHeight="1">
      <c r="B44" s="31" t="s">
        <v>2</v>
      </c>
      <c r="C44" s="32"/>
      <c r="D44" s="33"/>
      <c r="E44" s="9" t="s">
        <v>34</v>
      </c>
      <c r="F44" s="9"/>
      <c r="G44" s="9"/>
      <c r="H44" s="10">
        <f>+H45</f>
        <v>1500</v>
      </c>
      <c r="I44" s="10">
        <f>I45</f>
        <v>1500</v>
      </c>
    </row>
    <row r="45" spans="2:9" ht="21" customHeight="1">
      <c r="B45" s="18" t="s">
        <v>3</v>
      </c>
      <c r="C45" s="19"/>
      <c r="D45" s="20"/>
      <c r="E45" s="11" t="s">
        <v>36</v>
      </c>
      <c r="F45" s="11"/>
      <c r="G45" s="11"/>
      <c r="H45" s="12">
        <f>H46</f>
        <v>1500</v>
      </c>
      <c r="I45" s="12">
        <f>I46</f>
        <v>1500</v>
      </c>
    </row>
    <row r="46" spans="2:9" ht="56.25" customHeight="1">
      <c r="B46" s="18" t="s">
        <v>57</v>
      </c>
      <c r="C46" s="19"/>
      <c r="D46" s="20"/>
      <c r="E46" s="11" t="s">
        <v>36</v>
      </c>
      <c r="F46" s="11" t="s">
        <v>35</v>
      </c>
      <c r="G46" s="11"/>
      <c r="H46" s="12">
        <f>H47</f>
        <v>1500</v>
      </c>
      <c r="I46" s="12">
        <f>I47</f>
        <v>1500</v>
      </c>
    </row>
    <row r="47" spans="2:9" ht="60.75" customHeight="1">
      <c r="B47" s="18" t="s">
        <v>58</v>
      </c>
      <c r="C47" s="19"/>
      <c r="D47" s="20"/>
      <c r="E47" s="11" t="s">
        <v>36</v>
      </c>
      <c r="F47" s="11" t="s">
        <v>66</v>
      </c>
      <c r="G47" s="11"/>
      <c r="H47" s="12">
        <v>1500</v>
      </c>
      <c r="I47" s="12">
        <v>1500</v>
      </c>
    </row>
    <row r="48" spans="2:9" ht="40.5" customHeight="1">
      <c r="B48" s="18" t="s">
        <v>37</v>
      </c>
      <c r="C48" s="19"/>
      <c r="D48" s="20"/>
      <c r="E48" s="11" t="s">
        <v>36</v>
      </c>
      <c r="F48" s="11" t="s">
        <v>62</v>
      </c>
      <c r="G48" s="11"/>
      <c r="H48" s="12">
        <f>H49</f>
        <v>600</v>
      </c>
      <c r="I48" s="12">
        <f>I49</f>
        <v>600</v>
      </c>
    </row>
    <row r="49" spans="2:9" ht="39" customHeight="1">
      <c r="B49" s="18" t="s">
        <v>25</v>
      </c>
      <c r="C49" s="19"/>
      <c r="D49" s="20"/>
      <c r="E49" s="11" t="s">
        <v>36</v>
      </c>
      <c r="F49" s="11" t="s">
        <v>62</v>
      </c>
      <c r="G49" s="11" t="s">
        <v>22</v>
      </c>
      <c r="H49" s="12">
        <v>600</v>
      </c>
      <c r="I49" s="12">
        <v>600</v>
      </c>
    </row>
    <row r="50" spans="2:9" ht="40.5" customHeight="1">
      <c r="B50" s="18" t="s">
        <v>37</v>
      </c>
      <c r="C50" s="19"/>
      <c r="D50" s="20"/>
      <c r="E50" s="11" t="s">
        <v>36</v>
      </c>
      <c r="F50" s="11" t="s">
        <v>72</v>
      </c>
      <c r="G50" s="11"/>
      <c r="H50" s="12">
        <v>900</v>
      </c>
      <c r="I50" s="12">
        <f>I51</f>
        <v>900</v>
      </c>
    </row>
    <row r="51" spans="2:9" ht="39" customHeight="1">
      <c r="B51" s="18" t="s">
        <v>25</v>
      </c>
      <c r="C51" s="19"/>
      <c r="D51" s="20"/>
      <c r="E51" s="11" t="s">
        <v>36</v>
      </c>
      <c r="F51" s="11" t="s">
        <v>72</v>
      </c>
      <c r="G51" s="11" t="s">
        <v>22</v>
      </c>
      <c r="H51" s="12">
        <v>900</v>
      </c>
      <c r="I51" s="12">
        <v>900</v>
      </c>
    </row>
    <row r="52" spans="2:9" ht="73.5" customHeight="1">
      <c r="B52" s="24" t="s">
        <v>40</v>
      </c>
      <c r="C52" s="25"/>
      <c r="D52" s="26"/>
      <c r="E52" s="9" t="s">
        <v>38</v>
      </c>
      <c r="F52" s="9"/>
      <c r="G52" s="9"/>
      <c r="H52" s="10">
        <v>3602</v>
      </c>
      <c r="I52" s="10">
        <v>3602</v>
      </c>
    </row>
    <row r="53" spans="2:9" ht="19.5" customHeight="1">
      <c r="B53" s="18" t="s">
        <v>41</v>
      </c>
      <c r="C53" s="19"/>
      <c r="D53" s="20"/>
      <c r="E53" s="11" t="s">
        <v>39</v>
      </c>
      <c r="F53" s="11"/>
      <c r="G53" s="11"/>
      <c r="H53" s="12">
        <f aca="true" t="shared" si="3" ref="H53:I55">H54</f>
        <v>3602</v>
      </c>
      <c r="I53" s="12">
        <f t="shared" si="3"/>
        <v>3602</v>
      </c>
    </row>
    <row r="54" spans="2:9" ht="18.75" customHeight="1">
      <c r="B54" s="18" t="s">
        <v>13</v>
      </c>
      <c r="C54" s="19"/>
      <c r="D54" s="20"/>
      <c r="E54" s="11" t="s">
        <v>39</v>
      </c>
      <c r="F54" s="11" t="s">
        <v>14</v>
      </c>
      <c r="G54" s="11"/>
      <c r="H54" s="12">
        <f t="shared" si="3"/>
        <v>3602</v>
      </c>
      <c r="I54" s="12">
        <f t="shared" si="3"/>
        <v>3602</v>
      </c>
    </row>
    <row r="55" spans="2:9" ht="21" customHeight="1">
      <c r="B55" s="18" t="s">
        <v>64</v>
      </c>
      <c r="C55" s="19"/>
      <c r="D55" s="20"/>
      <c r="E55" s="11" t="s">
        <v>39</v>
      </c>
      <c r="F55" s="11" t="s">
        <v>67</v>
      </c>
      <c r="G55" s="11"/>
      <c r="H55" s="12">
        <f t="shared" si="3"/>
        <v>3602</v>
      </c>
      <c r="I55" s="12">
        <f t="shared" si="3"/>
        <v>3602</v>
      </c>
    </row>
    <row r="56" spans="2:9" ht="21" customHeight="1">
      <c r="B56" s="18" t="s">
        <v>65</v>
      </c>
      <c r="C56" s="19"/>
      <c r="D56" s="20"/>
      <c r="E56" s="11" t="s">
        <v>39</v>
      </c>
      <c r="F56" s="11" t="s">
        <v>67</v>
      </c>
      <c r="G56" s="11" t="s">
        <v>42</v>
      </c>
      <c r="H56" s="12">
        <v>3602</v>
      </c>
      <c r="I56" s="12">
        <v>3602</v>
      </c>
    </row>
    <row r="57" spans="2:9" ht="18.75" customHeight="1">
      <c r="B57" s="24" t="s">
        <v>43</v>
      </c>
      <c r="C57" s="25"/>
      <c r="D57" s="26"/>
      <c r="E57" s="9" t="s">
        <v>44</v>
      </c>
      <c r="F57" s="9"/>
      <c r="G57" s="9"/>
      <c r="H57" s="10">
        <f aca="true" t="shared" si="4" ref="H57:I60">H58</f>
        <v>204.8</v>
      </c>
      <c r="I57" s="10">
        <f t="shared" si="4"/>
        <v>420.5</v>
      </c>
    </row>
    <row r="58" spans="2:9" ht="18.75" customHeight="1">
      <c r="B58" s="18" t="s">
        <v>45</v>
      </c>
      <c r="C58" s="19"/>
      <c r="D58" s="20"/>
      <c r="E58" s="11" t="s">
        <v>46</v>
      </c>
      <c r="F58" s="11"/>
      <c r="G58" s="11"/>
      <c r="H58" s="12">
        <f t="shared" si="4"/>
        <v>204.8</v>
      </c>
      <c r="I58" s="12">
        <f t="shared" si="4"/>
        <v>420.5</v>
      </c>
    </row>
    <row r="59" spans="2:9" ht="18" customHeight="1">
      <c r="B59" s="18" t="s">
        <v>13</v>
      </c>
      <c r="C59" s="19"/>
      <c r="D59" s="20"/>
      <c r="E59" s="11" t="s">
        <v>46</v>
      </c>
      <c r="F59" s="11" t="s">
        <v>14</v>
      </c>
      <c r="G59" s="11"/>
      <c r="H59" s="12">
        <f t="shared" si="4"/>
        <v>204.8</v>
      </c>
      <c r="I59" s="12">
        <f t="shared" si="4"/>
        <v>420.5</v>
      </c>
    </row>
    <row r="60" spans="2:9" ht="19.5" customHeight="1">
      <c r="B60" s="18" t="s">
        <v>45</v>
      </c>
      <c r="C60" s="19"/>
      <c r="D60" s="20"/>
      <c r="E60" s="11" t="s">
        <v>46</v>
      </c>
      <c r="F60" s="11" t="s">
        <v>47</v>
      </c>
      <c r="G60" s="11"/>
      <c r="H60" s="12">
        <f t="shared" si="4"/>
        <v>204.8</v>
      </c>
      <c r="I60" s="12">
        <f t="shared" si="4"/>
        <v>420.5</v>
      </c>
    </row>
    <row r="61" spans="2:9" ht="18.75" customHeight="1">
      <c r="B61" s="37" t="s">
        <v>49</v>
      </c>
      <c r="C61" s="38"/>
      <c r="D61" s="39"/>
      <c r="E61" s="13" t="s">
        <v>46</v>
      </c>
      <c r="F61" s="13" t="s">
        <v>47</v>
      </c>
      <c r="G61" s="13" t="s">
        <v>48</v>
      </c>
      <c r="H61" s="14">
        <v>204.8</v>
      </c>
      <c r="I61" s="14">
        <v>420.5</v>
      </c>
    </row>
    <row r="62" spans="2:9" ht="33" customHeight="1">
      <c r="B62" s="40"/>
      <c r="C62" s="40"/>
      <c r="D62" s="40"/>
      <c r="E62" s="4"/>
      <c r="F62" s="4"/>
      <c r="G62" s="4"/>
      <c r="H62" s="4"/>
      <c r="I62" s="5"/>
    </row>
    <row r="63" spans="2:9" ht="33" customHeight="1">
      <c r="B63" s="36"/>
      <c r="C63" s="36"/>
      <c r="D63" s="36"/>
      <c r="E63" s="2"/>
      <c r="F63" s="2"/>
      <c r="G63" s="2"/>
      <c r="H63" s="2"/>
      <c r="I63" s="3"/>
    </row>
    <row r="64" spans="2:9" ht="33" customHeight="1">
      <c r="B64" s="36"/>
      <c r="C64" s="36"/>
      <c r="D64" s="36"/>
      <c r="E64" s="2"/>
      <c r="F64" s="2"/>
      <c r="G64" s="2"/>
      <c r="H64" s="2"/>
      <c r="I64" s="3"/>
    </row>
    <row r="65" spans="2:9" ht="33" customHeight="1">
      <c r="B65" s="36"/>
      <c r="C65" s="36"/>
      <c r="D65" s="36"/>
      <c r="E65" s="2"/>
      <c r="F65" s="2"/>
      <c r="G65" s="2"/>
      <c r="H65" s="2"/>
      <c r="I65" s="3"/>
    </row>
    <row r="66" spans="2:9" ht="33" customHeight="1">
      <c r="B66" s="36"/>
      <c r="C66" s="36"/>
      <c r="D66" s="36"/>
      <c r="E66" s="2"/>
      <c r="F66" s="2"/>
      <c r="G66" s="2"/>
      <c r="H66" s="2"/>
      <c r="I66" s="3"/>
    </row>
    <row r="67" spans="2:9" ht="15">
      <c r="B67" s="27"/>
      <c r="C67" s="27"/>
      <c r="D67" s="27"/>
      <c r="E67" s="2"/>
      <c r="F67" s="2"/>
      <c r="G67" s="2"/>
      <c r="H67" s="2"/>
      <c r="I67" s="3"/>
    </row>
    <row r="68" spans="2:9" ht="15">
      <c r="B68" s="27"/>
      <c r="C68" s="27"/>
      <c r="D68" s="27"/>
      <c r="E68" s="2"/>
      <c r="F68" s="2"/>
      <c r="G68" s="2"/>
      <c r="H68" s="2"/>
      <c r="I68" s="3"/>
    </row>
    <row r="69" spans="2:9" ht="15">
      <c r="B69" s="27"/>
      <c r="C69" s="27"/>
      <c r="D69" s="27"/>
      <c r="E69" s="2"/>
      <c r="F69" s="2"/>
      <c r="G69" s="2"/>
      <c r="H69" s="2"/>
      <c r="I69" s="3"/>
    </row>
    <row r="70" spans="2:9" ht="15">
      <c r="B70" s="27"/>
      <c r="C70" s="27"/>
      <c r="D70" s="27"/>
      <c r="E70" s="2"/>
      <c r="F70" s="2"/>
      <c r="G70" s="2"/>
      <c r="H70" s="2"/>
      <c r="I70" s="3"/>
    </row>
  </sheetData>
  <sheetProtection/>
  <mergeCells count="52">
    <mergeCell ref="B53:D53"/>
    <mergeCell ref="B54:D54"/>
    <mergeCell ref="B48:D48"/>
    <mergeCell ref="B49:D49"/>
    <mergeCell ref="B51:D51"/>
    <mergeCell ref="B65:D65"/>
    <mergeCell ref="B66:D66"/>
    <mergeCell ref="B58:D58"/>
    <mergeCell ref="B59:D59"/>
    <mergeCell ref="B60:D60"/>
    <mergeCell ref="B61:D61"/>
    <mergeCell ref="B63:D63"/>
    <mergeCell ref="B62:D62"/>
    <mergeCell ref="B64:D64"/>
    <mergeCell ref="B18:I18"/>
    <mergeCell ref="B45:D45"/>
    <mergeCell ref="B46:D46"/>
    <mergeCell ref="B32:D32"/>
    <mergeCell ref="B33:D33"/>
    <mergeCell ref="B52:D52"/>
    <mergeCell ref="B26:D26"/>
    <mergeCell ref="B27:D27"/>
    <mergeCell ref="B28:D28"/>
    <mergeCell ref="B29:D29"/>
    <mergeCell ref="B70:D70"/>
    <mergeCell ref="B35:D35"/>
    <mergeCell ref="B36:D36"/>
    <mergeCell ref="B37:D37"/>
    <mergeCell ref="B38:D38"/>
    <mergeCell ref="B39:D39"/>
    <mergeCell ref="B40:D40"/>
    <mergeCell ref="B47:D47"/>
    <mergeCell ref="B57:D57"/>
    <mergeCell ref="B67:D67"/>
    <mergeCell ref="B68:D68"/>
    <mergeCell ref="B69:D69"/>
    <mergeCell ref="B34:D34"/>
    <mergeCell ref="B44:D44"/>
    <mergeCell ref="B41:D41"/>
    <mergeCell ref="B42:D42"/>
    <mergeCell ref="B43:D43"/>
    <mergeCell ref="B55:D55"/>
    <mergeCell ref="B56:D56"/>
    <mergeCell ref="B50:D50"/>
    <mergeCell ref="B30:D30"/>
    <mergeCell ref="B31:D31"/>
    <mergeCell ref="B20:D20"/>
    <mergeCell ref="B21:D21"/>
    <mergeCell ref="B22:D22"/>
    <mergeCell ref="B23:D23"/>
    <mergeCell ref="B24:D24"/>
    <mergeCell ref="B25:D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7" r:id="rId1"/>
  <rowBreaks count="2" manualBreakCount="2">
    <brk id="39" max="8" man="1"/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2015-11-25T07:16:57Z</dcterms:modified>
  <cp:category/>
  <cp:version/>
  <cp:contentType/>
  <cp:contentStatus/>
</cp:coreProperties>
</file>