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'Лист1'!$A$1:$J$79</definedName>
  </definedNames>
  <calcPr fullCalcOnLoad="1"/>
</workbook>
</file>

<file path=xl/sharedStrings.xml><?xml version="1.0" encoding="utf-8"?>
<sst xmlns="http://schemas.openxmlformats.org/spreadsheetml/2006/main" count="185" uniqueCount="99">
  <si>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</si>
  <si>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</si>
  <si>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</si>
  <si>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</si>
  <si>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</si>
  <si>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</si>
  <si>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</si>
  <si>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</si>
  <si>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</si>
  <si>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</si>
  <si>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</si>
  <si>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</si>
  <si>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</si>
  <si>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</si>
  <si>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9900000</t>
  </si>
  <si>
    <t>Глава муниципального образования</t>
  </si>
  <si>
    <t>9900203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</si>
  <si>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</si>
  <si>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</si>
  <si>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</si>
  <si>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</si>
  <si>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9900204</t>
  </si>
  <si>
    <t>200</t>
  </si>
  <si>
    <t>800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</si>
  <si>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</si>
  <si>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</si>
  <si>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</si>
  <si>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</si>
  <si>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0111</t>
  </si>
  <si>
    <t>9900750</t>
  </si>
  <si>
    <t>Резервные фонды местных администраций</t>
  </si>
  <si>
    <t>0200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</si>
  <si>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</si>
  <si>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</si>
  <si>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0400</t>
  </si>
  <si>
    <t>0412</t>
  </si>
  <si>
    <t>9900333</t>
  </si>
  <si>
    <t>НАЦИОНАЛЬНАЯ ЭКОНОМИКА</t>
  </si>
  <si>
    <t>Другие вопросы в области национальной экономики</t>
  </si>
  <si>
    <t>Проведение работ по землеустройству</t>
  </si>
  <si>
    <t>0500</t>
  </si>
  <si>
    <t>0501</t>
  </si>
  <si>
    <t>Жилищное хозяйство</t>
  </si>
  <si>
    <t>2000000</t>
  </si>
  <si>
    <t>Капитальный ремонт многоквартирных домов</t>
  </si>
  <si>
    <t>0503</t>
  </si>
  <si>
    <t>Уличное освещение</t>
  </si>
  <si>
    <t>Мероприятия по благоустройству территорий населенных пунктов</t>
  </si>
  <si>
    <t>1400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</si>
  <si>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</si>
  <si>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</si>
  <si>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</si>
  <si>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0900000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</si>
  <si>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</si>
  <si>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500</t>
  </si>
  <si>
    <t>Межбюджетные трансферты</t>
  </si>
  <si>
    <t>УСЛОВНО УТВЕРЖДЕННЫЕ РАСХОДЫ</t>
  </si>
  <si>
    <t>9900</t>
  </si>
  <si>
    <t>Условно утвержденные расходы</t>
  </si>
  <si>
    <t>9999</t>
  </si>
  <si>
    <t>9999999</t>
  </si>
  <si>
    <t>900</t>
  </si>
  <si>
    <t>Иные средства</t>
  </si>
  <si>
    <t>2016 год</t>
  </si>
  <si>
    <t>2015 год</t>
  </si>
  <si>
    <t>Вед</t>
  </si>
  <si>
    <t>Ведомственная классификация бюджетов муниципальных образований</t>
  </si>
  <si>
    <t>Администрация сельского поселения муниципального района Караидельский район Республики Башкортостан</t>
  </si>
  <si>
    <t>к проекту решения Совета</t>
  </si>
  <si>
    <t>сельского поселения</t>
  </si>
  <si>
    <t>Караидельский район</t>
  </si>
  <si>
    <t>Республики Башкортостан</t>
  </si>
  <si>
    <t xml:space="preserve">"О бюджете сельского поселения </t>
  </si>
  <si>
    <t>муниципального района</t>
  </si>
  <si>
    <t>Республики Башкотостан на 2014 год</t>
  </si>
  <si>
    <t>и на плановый период 2015-2016 годов"</t>
  </si>
  <si>
    <t>(тыс.руб)</t>
  </si>
  <si>
    <t>Дорожное хозяйство (дорожные фонды)</t>
  </si>
  <si>
    <t>Дорожное хозяйство</t>
  </si>
  <si>
    <t>0409</t>
  </si>
  <si>
    <t>9900315</t>
  </si>
  <si>
    <t>Караидельский сельсовет муниципального района</t>
  </si>
  <si>
    <t>Караидельский сельсовет</t>
  </si>
  <si>
    <t>ВЕДОМСТВЕННАЯ СТРУКТУРА РАСХОДОВ СЕЛЬСКОГО ПОСЕЛЕНИЯ КАРАИДЕЛЬСКИЙ СЕЛЬСОВЕТ МУНИЦИПАЛЬНОГО РАЙОНА КАРАИДЕЛЬСКИЙ РАЙОН РЕСПУБЛИКИ БАШКОРТОСТАН НА ПЛАНОВЫЙ ПЕРИОД 2015 - 2016 ГОДОВ</t>
  </si>
  <si>
    <t>9905118</t>
  </si>
  <si>
    <t>20К0000</t>
  </si>
  <si>
    <t>20К9821</t>
  </si>
  <si>
    <t>20В0000</t>
  </si>
  <si>
    <t>20В0601</t>
  </si>
  <si>
    <t>20В0605</t>
  </si>
  <si>
    <t>09Ф0000</t>
  </si>
  <si>
    <t>09Ф7201</t>
  </si>
  <si>
    <t>Муниципальная программа "Модернизация и реформирование жилищно - коммунального хозяйства в сельских поселениях Республики Башкортостан"</t>
  </si>
  <si>
    <t>Подпрограмма «Обеспечение сохранности жилищного фонда и создание безопасных, благоприятных условий проживания граждан в Республике Башкортостан»</t>
  </si>
  <si>
    <t>Подпрограмма "Развитие объектов внешнего благоустройства территорий населенных пунктов сельских поселений Республики Башкортостан"</t>
  </si>
  <si>
    <t>Муниципальная программа «Управление муниципальными финансами и муниципальным долгом сельских поселений Республики Башкортостан»</t>
  </si>
  <si>
    <t>Подпрограмма "Совершенствование бюджетной политики и эффективное использование бюджетного потенциала сельских поселений Республики Башкортостан"</t>
  </si>
  <si>
    <t>Приложение № 10</t>
  </si>
  <si>
    <t>№47/3 от 26 ноября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</si>
</sst>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tabSelected="1" zoomScalePageLayoutView="0" workbookViewId="0" topLeftCell="D2">
      <selection activeCell="J16" sqref="J16"/>
    </sheetView>
  </sheetViews>
  <sheetFormatPr defaultColWidth="9.140625" defaultRowHeight="15"/>
  <cols>
    <col min="4" max="4" width="48.00390625" style="0" customWidth="1"/>
    <col min="5" max="5" width="7.421875" style="0" customWidth="1"/>
    <col min="6" max="6" width="8.421875" style="0" customWidth="1"/>
    <col min="7" max="7" width="13.00390625" style="0" bestFit="1" customWidth="1"/>
    <col min="8" max="8" width="7.28125" style="0" customWidth="1"/>
    <col min="9" max="9" width="13.421875" style="0" customWidth="1"/>
    <col min="10" max="10" width="13.28125" style="0" customWidth="1"/>
    <col min="12" max="12" width="4.140625" style="0" customWidth="1"/>
    <col min="13" max="14" width="9.140625" style="0" hidden="1" customWidth="1"/>
  </cols>
  <sheetData>
    <row r="2" ht="16.5">
      <c r="J2" s="22" t="s">
        <v>97</v>
      </c>
    </row>
    <row r="3" ht="16.5">
      <c r="J3" s="22" t="s">
        <v>68</v>
      </c>
    </row>
    <row r="4" ht="16.5">
      <c r="J4" s="22" t="s">
        <v>69</v>
      </c>
    </row>
    <row r="5" ht="16.5">
      <c r="J5" s="22" t="s">
        <v>81</v>
      </c>
    </row>
    <row r="6" ht="16.5">
      <c r="J6" s="22" t="s">
        <v>70</v>
      </c>
    </row>
    <row r="7" ht="16.5">
      <c r="J7" s="22" t="s">
        <v>71</v>
      </c>
    </row>
    <row r="8" ht="16.5">
      <c r="J8" s="22" t="s">
        <v>72</v>
      </c>
    </row>
    <row r="9" ht="16.5">
      <c r="J9" s="22" t="s">
        <v>82</v>
      </c>
    </row>
    <row r="10" ht="16.5">
      <c r="J10" s="22" t="s">
        <v>73</v>
      </c>
    </row>
    <row r="11" ht="16.5">
      <c r="J11" s="22" t="s">
        <v>70</v>
      </c>
    </row>
    <row r="12" ht="16.5">
      <c r="J12" s="22" t="s">
        <v>74</v>
      </c>
    </row>
    <row r="13" ht="16.5">
      <c r="J13" s="22" t="s">
        <v>75</v>
      </c>
    </row>
    <row r="14" ht="16.5">
      <c r="J14" s="22" t="s">
        <v>98</v>
      </c>
    </row>
    <row r="15" spans="2:10" ht="15" customHeight="1">
      <c r="B15" s="8"/>
      <c r="C15" s="9"/>
      <c r="D15" s="9"/>
      <c r="E15" s="9"/>
      <c r="F15" s="9"/>
      <c r="G15" s="9"/>
      <c r="H15" s="9"/>
      <c r="I15" s="9"/>
      <c r="J15" s="9"/>
    </row>
    <row r="16" spans="2:10" ht="15" customHeight="1">
      <c r="B16" s="9"/>
      <c r="C16" s="9"/>
      <c r="D16" s="9"/>
      <c r="E16" s="9"/>
      <c r="F16" s="9"/>
      <c r="G16" s="9"/>
      <c r="H16" s="9"/>
      <c r="I16" s="9"/>
      <c r="J16" s="9"/>
    </row>
    <row r="17" spans="2:10" ht="1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74.25" customHeight="1">
      <c r="B18" s="40" t="s">
        <v>83</v>
      </c>
      <c r="C18" s="41"/>
      <c r="D18" s="41"/>
      <c r="E18" s="41"/>
      <c r="F18" s="41"/>
      <c r="G18" s="41"/>
      <c r="H18" s="41"/>
      <c r="I18" s="41"/>
      <c r="J18" s="41"/>
    </row>
    <row r="19" ht="15.75">
      <c r="J19" s="23" t="s">
        <v>76</v>
      </c>
    </row>
    <row r="20" spans="2:10" ht="18.75">
      <c r="B20" s="27" t="s">
        <v>4</v>
      </c>
      <c r="C20" s="28"/>
      <c r="D20" s="29"/>
      <c r="E20" s="10" t="s">
        <v>65</v>
      </c>
      <c r="F20" s="11" t="s">
        <v>5</v>
      </c>
      <c r="G20" s="11" t="s">
        <v>6</v>
      </c>
      <c r="H20" s="11" t="s">
        <v>7</v>
      </c>
      <c r="I20" s="11" t="s">
        <v>64</v>
      </c>
      <c r="J20" s="11" t="s">
        <v>63</v>
      </c>
    </row>
    <row r="21" spans="2:10" ht="18.75">
      <c r="B21" s="27">
        <v>1</v>
      </c>
      <c r="C21" s="28"/>
      <c r="D21" s="29"/>
      <c r="E21" s="10"/>
      <c r="F21" s="11">
        <v>2</v>
      </c>
      <c r="G21" s="11">
        <v>3</v>
      </c>
      <c r="H21" s="11">
        <v>4</v>
      </c>
      <c r="I21" s="11">
        <v>5</v>
      </c>
      <c r="J21" s="11">
        <v>6</v>
      </c>
    </row>
    <row r="22" spans="2:10" ht="18.75">
      <c r="B22" s="30" t="s">
        <v>8</v>
      </c>
      <c r="C22" s="31"/>
      <c r="D22" s="32"/>
      <c r="E22" s="12"/>
      <c r="F22" s="11"/>
      <c r="G22" s="11"/>
      <c r="H22" s="11"/>
      <c r="I22" s="13">
        <f>I23</f>
        <v>14176.800000000001</v>
      </c>
      <c r="J22" s="13">
        <f>J23</f>
        <v>14937.199999999999</v>
      </c>
    </row>
    <row r="23" spans="2:10" ht="37.5" customHeight="1">
      <c r="B23" s="24" t="s">
        <v>66</v>
      </c>
      <c r="C23" s="25"/>
      <c r="D23" s="26"/>
      <c r="E23" s="14">
        <v>700</v>
      </c>
      <c r="F23" s="11"/>
      <c r="G23" s="11"/>
      <c r="H23" s="11"/>
      <c r="I23" s="13">
        <f>I24</f>
        <v>14176.800000000001</v>
      </c>
      <c r="J23" s="13">
        <f>J24</f>
        <v>14937.199999999999</v>
      </c>
    </row>
    <row r="24" spans="2:10" ht="45" customHeight="1">
      <c r="B24" s="24" t="s">
        <v>67</v>
      </c>
      <c r="C24" s="25"/>
      <c r="D24" s="26"/>
      <c r="E24" s="15">
        <v>791</v>
      </c>
      <c r="F24" s="16"/>
      <c r="G24" s="16"/>
      <c r="H24" s="16"/>
      <c r="I24" s="13">
        <f>I25+I40+I46+I55+I68+I74</f>
        <v>14176.800000000001</v>
      </c>
      <c r="J24" s="13">
        <f>J25+J40+J46+J55+J68+J74</f>
        <v>14937.199999999999</v>
      </c>
    </row>
    <row r="25" spans="2:10" ht="18" customHeight="1">
      <c r="B25" s="30" t="s">
        <v>9</v>
      </c>
      <c r="C25" s="31"/>
      <c r="D25" s="32"/>
      <c r="E25" s="17">
        <v>791</v>
      </c>
      <c r="F25" s="16" t="s">
        <v>10</v>
      </c>
      <c r="G25" s="16"/>
      <c r="H25" s="16"/>
      <c r="I25" s="13">
        <f>I26+I30+I36</f>
        <v>3716.7000000000003</v>
      </c>
      <c r="J25" s="13">
        <f>J26+J30+J36</f>
        <v>3716.7000000000003</v>
      </c>
    </row>
    <row r="26" spans="2:10" ht="57.75" customHeight="1">
      <c r="B26" s="24" t="s">
        <v>12</v>
      </c>
      <c r="C26" s="25"/>
      <c r="D26" s="26"/>
      <c r="E26" s="15">
        <v>791</v>
      </c>
      <c r="F26" s="18" t="s">
        <v>11</v>
      </c>
      <c r="G26" s="18"/>
      <c r="H26" s="18"/>
      <c r="I26" s="19">
        <f aca="true" t="shared" si="0" ref="I26:J28">I27</f>
        <v>532.5</v>
      </c>
      <c r="J26" s="19">
        <f t="shared" si="0"/>
        <v>532.5</v>
      </c>
    </row>
    <row r="27" spans="2:10" ht="18.75">
      <c r="B27" s="24" t="s">
        <v>13</v>
      </c>
      <c r="C27" s="25"/>
      <c r="D27" s="26"/>
      <c r="E27" s="15">
        <v>791</v>
      </c>
      <c r="F27" s="18" t="s">
        <v>11</v>
      </c>
      <c r="G27" s="18" t="s">
        <v>14</v>
      </c>
      <c r="H27" s="18"/>
      <c r="I27" s="19">
        <f t="shared" si="0"/>
        <v>532.5</v>
      </c>
      <c r="J27" s="19">
        <f t="shared" si="0"/>
        <v>532.5</v>
      </c>
    </row>
    <row r="28" spans="2:10" ht="21" customHeight="1">
      <c r="B28" s="24" t="s">
        <v>15</v>
      </c>
      <c r="C28" s="25"/>
      <c r="D28" s="26"/>
      <c r="E28" s="15">
        <v>791</v>
      </c>
      <c r="F28" s="18" t="s">
        <v>11</v>
      </c>
      <c r="G28" s="18" t="s">
        <v>16</v>
      </c>
      <c r="H28" s="18"/>
      <c r="I28" s="19">
        <f t="shared" si="0"/>
        <v>532.5</v>
      </c>
      <c r="J28" s="19">
        <f t="shared" si="0"/>
        <v>532.5</v>
      </c>
    </row>
    <row r="29" spans="2:10" ht="97.5" customHeight="1">
      <c r="B29" s="24" t="s">
        <v>18</v>
      </c>
      <c r="C29" s="25"/>
      <c r="D29" s="26"/>
      <c r="E29" s="15">
        <v>791</v>
      </c>
      <c r="F29" s="18" t="s">
        <v>11</v>
      </c>
      <c r="G29" s="18" t="s">
        <v>16</v>
      </c>
      <c r="H29" s="18" t="s">
        <v>17</v>
      </c>
      <c r="I29" s="19">
        <v>532.5</v>
      </c>
      <c r="J29" s="19">
        <v>532.5</v>
      </c>
    </row>
    <row r="30" spans="2:10" ht="81" customHeight="1">
      <c r="B30" s="24" t="s">
        <v>20</v>
      </c>
      <c r="C30" s="25"/>
      <c r="D30" s="26"/>
      <c r="E30" s="15">
        <v>791</v>
      </c>
      <c r="F30" s="18" t="s">
        <v>19</v>
      </c>
      <c r="G30" s="18"/>
      <c r="H30" s="18"/>
      <c r="I30" s="19">
        <f>I31</f>
        <v>3159.2000000000003</v>
      </c>
      <c r="J30" s="19">
        <f>J31</f>
        <v>3159.2000000000003</v>
      </c>
    </row>
    <row r="31" spans="2:10" ht="18.75">
      <c r="B31" s="24" t="s">
        <v>13</v>
      </c>
      <c r="C31" s="25"/>
      <c r="D31" s="26"/>
      <c r="E31" s="15">
        <v>791</v>
      </c>
      <c r="F31" s="18" t="s">
        <v>19</v>
      </c>
      <c r="G31" s="18" t="s">
        <v>14</v>
      </c>
      <c r="H31" s="18"/>
      <c r="I31" s="19">
        <f>I32</f>
        <v>3159.2000000000003</v>
      </c>
      <c r="J31" s="19">
        <f>J32</f>
        <v>3159.2000000000003</v>
      </c>
    </row>
    <row r="32" spans="2:10" ht="39" customHeight="1">
      <c r="B32" s="24" t="s">
        <v>24</v>
      </c>
      <c r="C32" s="25"/>
      <c r="D32" s="26"/>
      <c r="E32" s="15">
        <v>791</v>
      </c>
      <c r="F32" s="18" t="s">
        <v>19</v>
      </c>
      <c r="G32" s="18" t="s">
        <v>21</v>
      </c>
      <c r="H32" s="18"/>
      <c r="I32" s="19">
        <f>I33+I34+I35</f>
        <v>3159.2000000000003</v>
      </c>
      <c r="J32" s="19">
        <f>J33+J34+J35</f>
        <v>3159.2000000000003</v>
      </c>
    </row>
    <row r="33" spans="2:10" ht="77.25" customHeight="1">
      <c r="B33" s="24" t="s">
        <v>18</v>
      </c>
      <c r="C33" s="25"/>
      <c r="D33" s="26"/>
      <c r="E33" s="15">
        <v>791</v>
      </c>
      <c r="F33" s="18" t="s">
        <v>19</v>
      </c>
      <c r="G33" s="18" t="s">
        <v>21</v>
      </c>
      <c r="H33" s="18" t="s">
        <v>17</v>
      </c>
      <c r="I33" s="19">
        <v>2664.3</v>
      </c>
      <c r="J33" s="19">
        <v>2664.3</v>
      </c>
    </row>
    <row r="34" spans="2:10" ht="39.75" customHeight="1">
      <c r="B34" s="24" t="s">
        <v>25</v>
      </c>
      <c r="C34" s="25"/>
      <c r="D34" s="26"/>
      <c r="E34" s="15">
        <v>791</v>
      </c>
      <c r="F34" s="18" t="s">
        <v>19</v>
      </c>
      <c r="G34" s="18" t="s">
        <v>21</v>
      </c>
      <c r="H34" s="18" t="s">
        <v>22</v>
      </c>
      <c r="I34" s="19">
        <v>452.9</v>
      </c>
      <c r="J34" s="19">
        <v>452.9</v>
      </c>
    </row>
    <row r="35" spans="2:10" ht="20.25" customHeight="1">
      <c r="B35" s="24" t="s">
        <v>26</v>
      </c>
      <c r="C35" s="25"/>
      <c r="D35" s="26"/>
      <c r="E35" s="15">
        <v>791</v>
      </c>
      <c r="F35" s="18" t="s">
        <v>19</v>
      </c>
      <c r="G35" s="18" t="s">
        <v>21</v>
      </c>
      <c r="H35" s="18" t="s">
        <v>23</v>
      </c>
      <c r="I35" s="19">
        <v>42</v>
      </c>
      <c r="J35" s="19">
        <v>42</v>
      </c>
    </row>
    <row r="36" spans="2:10" ht="18" customHeight="1">
      <c r="B36" s="33" t="s">
        <v>27</v>
      </c>
      <c r="C36" s="34"/>
      <c r="D36" s="35"/>
      <c r="E36" s="15">
        <v>791</v>
      </c>
      <c r="F36" s="18" t="s">
        <v>28</v>
      </c>
      <c r="G36" s="18"/>
      <c r="H36" s="18"/>
      <c r="I36" s="19">
        <f aca="true" t="shared" si="1" ref="I36:J38">I37</f>
        <v>25</v>
      </c>
      <c r="J36" s="19">
        <f t="shared" si="1"/>
        <v>25</v>
      </c>
    </row>
    <row r="37" spans="2:10" ht="18.75">
      <c r="B37" s="33" t="s">
        <v>13</v>
      </c>
      <c r="C37" s="34"/>
      <c r="D37" s="35"/>
      <c r="E37" s="15">
        <v>791</v>
      </c>
      <c r="F37" s="18" t="s">
        <v>28</v>
      </c>
      <c r="G37" s="18" t="s">
        <v>14</v>
      </c>
      <c r="H37" s="18"/>
      <c r="I37" s="19">
        <f t="shared" si="1"/>
        <v>25</v>
      </c>
      <c r="J37" s="19">
        <f t="shared" si="1"/>
        <v>25</v>
      </c>
    </row>
    <row r="38" spans="2:10" ht="19.5" customHeight="1">
      <c r="B38" s="33" t="s">
        <v>30</v>
      </c>
      <c r="C38" s="34"/>
      <c r="D38" s="35"/>
      <c r="E38" s="15">
        <v>791</v>
      </c>
      <c r="F38" s="18" t="s">
        <v>28</v>
      </c>
      <c r="G38" s="18" t="s">
        <v>29</v>
      </c>
      <c r="H38" s="18"/>
      <c r="I38" s="19">
        <f t="shared" si="1"/>
        <v>25</v>
      </c>
      <c r="J38" s="19">
        <f t="shared" si="1"/>
        <v>25</v>
      </c>
    </row>
    <row r="39" spans="2:10" ht="18.75">
      <c r="B39" s="33" t="s">
        <v>26</v>
      </c>
      <c r="C39" s="34"/>
      <c r="D39" s="35"/>
      <c r="E39" s="15">
        <v>791</v>
      </c>
      <c r="F39" s="18" t="s">
        <v>28</v>
      </c>
      <c r="G39" s="18" t="s">
        <v>29</v>
      </c>
      <c r="H39" s="18" t="s">
        <v>23</v>
      </c>
      <c r="I39" s="19">
        <v>25</v>
      </c>
      <c r="J39" s="19">
        <v>25</v>
      </c>
    </row>
    <row r="40" spans="2:10" ht="18.75">
      <c r="B40" s="36" t="s">
        <v>0</v>
      </c>
      <c r="C40" s="37"/>
      <c r="D40" s="38"/>
      <c r="E40" s="17">
        <v>791</v>
      </c>
      <c r="F40" s="16" t="s">
        <v>31</v>
      </c>
      <c r="G40" s="16"/>
      <c r="H40" s="16"/>
      <c r="I40" s="13">
        <f aca="true" t="shared" si="2" ref="I40:J42">I41</f>
        <v>0</v>
      </c>
      <c r="J40" s="13">
        <f t="shared" si="2"/>
        <v>0</v>
      </c>
    </row>
    <row r="41" spans="2:10" ht="18" customHeight="1">
      <c r="B41" s="33" t="s">
        <v>1</v>
      </c>
      <c r="C41" s="34"/>
      <c r="D41" s="35"/>
      <c r="E41" s="15">
        <v>791</v>
      </c>
      <c r="F41" s="18" t="s">
        <v>32</v>
      </c>
      <c r="G41" s="18"/>
      <c r="H41" s="18"/>
      <c r="I41" s="19">
        <f t="shared" si="2"/>
        <v>0</v>
      </c>
      <c r="J41" s="19">
        <f t="shared" si="2"/>
        <v>0</v>
      </c>
    </row>
    <row r="42" spans="2:10" ht="23.25" customHeight="1">
      <c r="B42" s="33" t="s">
        <v>13</v>
      </c>
      <c r="C42" s="34"/>
      <c r="D42" s="35"/>
      <c r="E42" s="15">
        <v>791</v>
      </c>
      <c r="F42" s="18" t="s">
        <v>32</v>
      </c>
      <c r="G42" s="18" t="s">
        <v>14</v>
      </c>
      <c r="H42" s="18"/>
      <c r="I42" s="19">
        <f t="shared" si="2"/>
        <v>0</v>
      </c>
      <c r="J42" s="19">
        <f t="shared" si="2"/>
        <v>0</v>
      </c>
    </row>
    <row r="43" spans="2:10" ht="62.25" customHeight="1">
      <c r="B43" s="33" t="s">
        <v>33</v>
      </c>
      <c r="C43" s="34"/>
      <c r="D43" s="35"/>
      <c r="E43" s="15">
        <v>791</v>
      </c>
      <c r="F43" s="18" t="s">
        <v>32</v>
      </c>
      <c r="G43" s="18" t="s">
        <v>84</v>
      </c>
      <c r="H43" s="18"/>
      <c r="I43" s="19">
        <f>I44+I45</f>
        <v>0</v>
      </c>
      <c r="J43" s="19">
        <f>J44+J45</f>
        <v>0</v>
      </c>
    </row>
    <row r="44" spans="2:10" ht="99" customHeight="1">
      <c r="B44" s="33" t="s">
        <v>18</v>
      </c>
      <c r="C44" s="34"/>
      <c r="D44" s="35"/>
      <c r="E44" s="15">
        <v>791</v>
      </c>
      <c r="F44" s="18" t="s">
        <v>32</v>
      </c>
      <c r="G44" s="18" t="s">
        <v>84</v>
      </c>
      <c r="H44" s="18" t="s">
        <v>17</v>
      </c>
      <c r="I44" s="19">
        <v>0</v>
      </c>
      <c r="J44" s="19">
        <v>0</v>
      </c>
    </row>
    <row r="45" spans="2:10" ht="39.75" customHeight="1">
      <c r="B45" s="24" t="s">
        <v>25</v>
      </c>
      <c r="C45" s="25"/>
      <c r="D45" s="26"/>
      <c r="E45" s="15">
        <v>791</v>
      </c>
      <c r="F45" s="18" t="s">
        <v>32</v>
      </c>
      <c r="G45" s="18" t="s">
        <v>84</v>
      </c>
      <c r="H45" s="18" t="s">
        <v>22</v>
      </c>
      <c r="I45" s="19">
        <v>0</v>
      </c>
      <c r="J45" s="19">
        <v>0</v>
      </c>
    </row>
    <row r="46" spans="2:10" ht="18.75">
      <c r="B46" s="36" t="s">
        <v>37</v>
      </c>
      <c r="C46" s="37"/>
      <c r="D46" s="38"/>
      <c r="E46" s="17">
        <v>791</v>
      </c>
      <c r="F46" s="16" t="s">
        <v>34</v>
      </c>
      <c r="G46" s="16"/>
      <c r="H46" s="16"/>
      <c r="I46" s="13">
        <f>I47+I51</f>
        <v>263</v>
      </c>
      <c r="J46" s="13">
        <f>J47+J51</f>
        <v>263</v>
      </c>
    </row>
    <row r="47" spans="2:10" ht="18.75">
      <c r="B47" s="24" t="s">
        <v>77</v>
      </c>
      <c r="C47" s="25"/>
      <c r="D47" s="26"/>
      <c r="E47" s="15">
        <v>791</v>
      </c>
      <c r="F47" s="18" t="s">
        <v>79</v>
      </c>
      <c r="G47" s="18"/>
      <c r="H47" s="18"/>
      <c r="I47" s="19">
        <f aca="true" t="shared" si="3" ref="I47:J49">I48</f>
        <v>200</v>
      </c>
      <c r="J47" s="19">
        <f t="shared" si="3"/>
        <v>200</v>
      </c>
    </row>
    <row r="48" spans="2:10" ht="18.75">
      <c r="B48" s="24" t="s">
        <v>13</v>
      </c>
      <c r="C48" s="25"/>
      <c r="D48" s="26"/>
      <c r="E48" s="15">
        <v>791</v>
      </c>
      <c r="F48" s="18" t="s">
        <v>79</v>
      </c>
      <c r="G48" s="18" t="s">
        <v>14</v>
      </c>
      <c r="H48" s="18"/>
      <c r="I48" s="19">
        <f t="shared" si="3"/>
        <v>200</v>
      </c>
      <c r="J48" s="19">
        <f t="shared" si="3"/>
        <v>200</v>
      </c>
    </row>
    <row r="49" spans="2:10" ht="18.75">
      <c r="B49" s="24" t="s">
        <v>78</v>
      </c>
      <c r="C49" s="25"/>
      <c r="D49" s="26"/>
      <c r="E49" s="15">
        <v>791</v>
      </c>
      <c r="F49" s="18" t="s">
        <v>79</v>
      </c>
      <c r="G49" s="18" t="s">
        <v>80</v>
      </c>
      <c r="H49" s="18"/>
      <c r="I49" s="19">
        <f t="shared" si="3"/>
        <v>200</v>
      </c>
      <c r="J49" s="19">
        <f t="shared" si="3"/>
        <v>200</v>
      </c>
    </row>
    <row r="50" spans="2:10" ht="44.25" customHeight="1">
      <c r="B50" s="24" t="s">
        <v>25</v>
      </c>
      <c r="C50" s="25"/>
      <c r="D50" s="26"/>
      <c r="E50" s="15">
        <v>791</v>
      </c>
      <c r="F50" s="18" t="s">
        <v>79</v>
      </c>
      <c r="G50" s="18" t="s">
        <v>80</v>
      </c>
      <c r="H50" s="18" t="s">
        <v>22</v>
      </c>
      <c r="I50" s="19">
        <v>200</v>
      </c>
      <c r="J50" s="19">
        <v>200</v>
      </c>
    </row>
    <row r="51" spans="2:10" ht="21" customHeight="1">
      <c r="B51" s="33" t="s">
        <v>38</v>
      </c>
      <c r="C51" s="34"/>
      <c r="D51" s="35"/>
      <c r="E51" s="15">
        <v>791</v>
      </c>
      <c r="F51" s="18" t="s">
        <v>35</v>
      </c>
      <c r="G51" s="18"/>
      <c r="H51" s="18"/>
      <c r="I51" s="19">
        <f aca="true" t="shared" si="4" ref="I51:J53">I52</f>
        <v>63</v>
      </c>
      <c r="J51" s="19">
        <f t="shared" si="4"/>
        <v>63</v>
      </c>
    </row>
    <row r="52" spans="2:10" ht="18.75">
      <c r="B52" s="24" t="s">
        <v>13</v>
      </c>
      <c r="C52" s="25"/>
      <c r="D52" s="26"/>
      <c r="E52" s="15">
        <v>791</v>
      </c>
      <c r="F52" s="18" t="s">
        <v>35</v>
      </c>
      <c r="G52" s="18" t="s">
        <v>14</v>
      </c>
      <c r="H52" s="18"/>
      <c r="I52" s="19">
        <f t="shared" si="4"/>
        <v>63</v>
      </c>
      <c r="J52" s="19">
        <f t="shared" si="4"/>
        <v>63</v>
      </c>
    </row>
    <row r="53" spans="2:10" ht="18.75">
      <c r="B53" s="33" t="s">
        <v>39</v>
      </c>
      <c r="C53" s="34"/>
      <c r="D53" s="35"/>
      <c r="E53" s="15">
        <v>791</v>
      </c>
      <c r="F53" s="18" t="s">
        <v>35</v>
      </c>
      <c r="G53" s="18" t="s">
        <v>36</v>
      </c>
      <c r="H53" s="18"/>
      <c r="I53" s="19">
        <f t="shared" si="4"/>
        <v>63</v>
      </c>
      <c r="J53" s="19">
        <f t="shared" si="4"/>
        <v>63</v>
      </c>
    </row>
    <row r="54" spans="2:10" ht="39" customHeight="1">
      <c r="B54" s="24" t="s">
        <v>25</v>
      </c>
      <c r="C54" s="25"/>
      <c r="D54" s="26"/>
      <c r="E54" s="15">
        <v>791</v>
      </c>
      <c r="F54" s="18" t="s">
        <v>35</v>
      </c>
      <c r="G54" s="18" t="s">
        <v>36</v>
      </c>
      <c r="H54" s="18" t="s">
        <v>22</v>
      </c>
      <c r="I54" s="19">
        <v>63</v>
      </c>
      <c r="J54" s="19">
        <v>63</v>
      </c>
    </row>
    <row r="55" spans="2:10" ht="17.25" customHeight="1">
      <c r="B55" s="36" t="s">
        <v>2</v>
      </c>
      <c r="C55" s="37"/>
      <c r="D55" s="38"/>
      <c r="E55" s="17">
        <v>791</v>
      </c>
      <c r="F55" s="16" t="s">
        <v>40</v>
      </c>
      <c r="G55" s="16"/>
      <c r="H55" s="16"/>
      <c r="I55" s="13">
        <f>I56+I61</f>
        <v>2471</v>
      </c>
      <c r="J55" s="13">
        <f>J56+J61</f>
        <v>2838.9</v>
      </c>
    </row>
    <row r="56" spans="2:10" ht="18.75" customHeight="1">
      <c r="B56" s="24" t="s">
        <v>42</v>
      </c>
      <c r="C56" s="25"/>
      <c r="D56" s="26"/>
      <c r="E56" s="15">
        <v>791</v>
      </c>
      <c r="F56" s="18" t="s">
        <v>41</v>
      </c>
      <c r="G56" s="18"/>
      <c r="H56" s="18"/>
      <c r="I56" s="19">
        <f>I58</f>
        <v>811</v>
      </c>
      <c r="J56" s="19">
        <f>J58</f>
        <v>1178.9</v>
      </c>
    </row>
    <row r="57" spans="2:10" ht="60" customHeight="1">
      <c r="B57" s="24" t="s">
        <v>92</v>
      </c>
      <c r="C57" s="25"/>
      <c r="D57" s="26"/>
      <c r="E57" s="15">
        <v>791</v>
      </c>
      <c r="F57" s="18" t="s">
        <v>41</v>
      </c>
      <c r="G57" s="18" t="s">
        <v>43</v>
      </c>
      <c r="H57" s="18"/>
      <c r="I57" s="19">
        <f aca="true" t="shared" si="5" ref="I57:J59">I58</f>
        <v>811</v>
      </c>
      <c r="J57" s="19">
        <f t="shared" si="5"/>
        <v>1178.9</v>
      </c>
    </row>
    <row r="58" spans="2:10" ht="59.25" customHeight="1">
      <c r="B58" s="24" t="s">
        <v>93</v>
      </c>
      <c r="C58" s="25"/>
      <c r="D58" s="26"/>
      <c r="E58" s="15">
        <v>791</v>
      </c>
      <c r="F58" s="18" t="s">
        <v>41</v>
      </c>
      <c r="G58" s="18" t="s">
        <v>85</v>
      </c>
      <c r="H58" s="18"/>
      <c r="I58" s="19">
        <f t="shared" si="5"/>
        <v>811</v>
      </c>
      <c r="J58" s="19">
        <f t="shared" si="5"/>
        <v>1178.9</v>
      </c>
    </row>
    <row r="59" spans="2:10" ht="19.5" customHeight="1">
      <c r="B59" s="24" t="s">
        <v>44</v>
      </c>
      <c r="C59" s="25"/>
      <c r="D59" s="26"/>
      <c r="E59" s="15">
        <v>791</v>
      </c>
      <c r="F59" s="18" t="s">
        <v>41</v>
      </c>
      <c r="G59" s="18" t="s">
        <v>86</v>
      </c>
      <c r="H59" s="18"/>
      <c r="I59" s="19">
        <f t="shared" si="5"/>
        <v>811</v>
      </c>
      <c r="J59" s="19">
        <f t="shared" si="5"/>
        <v>1178.9</v>
      </c>
    </row>
    <row r="60" spans="2:10" ht="19.5" customHeight="1">
      <c r="B60" s="24" t="s">
        <v>26</v>
      </c>
      <c r="C60" s="25"/>
      <c r="D60" s="26"/>
      <c r="E60" s="15">
        <v>791</v>
      </c>
      <c r="F60" s="18" t="s">
        <v>41</v>
      </c>
      <c r="G60" s="18" t="s">
        <v>86</v>
      </c>
      <c r="H60" s="18" t="s">
        <v>23</v>
      </c>
      <c r="I60" s="19">
        <v>811</v>
      </c>
      <c r="J60" s="19">
        <v>1178.9</v>
      </c>
    </row>
    <row r="61" spans="2:10" ht="19.5" customHeight="1">
      <c r="B61" s="24" t="s">
        <v>3</v>
      </c>
      <c r="C61" s="25"/>
      <c r="D61" s="26"/>
      <c r="E61" s="15">
        <v>791</v>
      </c>
      <c r="F61" s="18" t="s">
        <v>45</v>
      </c>
      <c r="G61" s="18"/>
      <c r="H61" s="18"/>
      <c r="I61" s="19">
        <f>I62</f>
        <v>1660</v>
      </c>
      <c r="J61" s="19">
        <f>J62</f>
        <v>1660</v>
      </c>
    </row>
    <row r="62" spans="2:10" ht="58.5" customHeight="1">
      <c r="B62" s="24" t="s">
        <v>92</v>
      </c>
      <c r="C62" s="25"/>
      <c r="D62" s="26"/>
      <c r="E62" s="15">
        <v>791</v>
      </c>
      <c r="F62" s="18" t="s">
        <v>45</v>
      </c>
      <c r="G62" s="18" t="s">
        <v>43</v>
      </c>
      <c r="H62" s="18"/>
      <c r="I62" s="19">
        <f>I63</f>
        <v>1660</v>
      </c>
      <c r="J62" s="19">
        <f>J63</f>
        <v>1660</v>
      </c>
    </row>
    <row r="63" spans="2:10" ht="56.25" customHeight="1">
      <c r="B63" s="24" t="s">
        <v>94</v>
      </c>
      <c r="C63" s="25"/>
      <c r="D63" s="26"/>
      <c r="E63" s="15">
        <v>791</v>
      </c>
      <c r="F63" s="18" t="s">
        <v>45</v>
      </c>
      <c r="G63" s="18" t="s">
        <v>87</v>
      </c>
      <c r="H63" s="18"/>
      <c r="I63" s="19">
        <f>I64+I66</f>
        <v>1660</v>
      </c>
      <c r="J63" s="19">
        <f>J64+J66</f>
        <v>1660</v>
      </c>
    </row>
    <row r="64" spans="2:10" ht="18.75" customHeight="1">
      <c r="B64" s="24" t="s">
        <v>46</v>
      </c>
      <c r="C64" s="25"/>
      <c r="D64" s="26"/>
      <c r="E64" s="15">
        <v>791</v>
      </c>
      <c r="F64" s="18" t="s">
        <v>45</v>
      </c>
      <c r="G64" s="18" t="s">
        <v>88</v>
      </c>
      <c r="H64" s="18"/>
      <c r="I64" s="19">
        <f>I65</f>
        <v>1260</v>
      </c>
      <c r="J64" s="19">
        <f>J65</f>
        <v>1260</v>
      </c>
    </row>
    <row r="65" spans="2:10" ht="38.25" customHeight="1">
      <c r="B65" s="24" t="s">
        <v>25</v>
      </c>
      <c r="C65" s="25"/>
      <c r="D65" s="26"/>
      <c r="E65" s="15">
        <v>791</v>
      </c>
      <c r="F65" s="18" t="s">
        <v>45</v>
      </c>
      <c r="G65" s="18" t="s">
        <v>88</v>
      </c>
      <c r="H65" s="18" t="s">
        <v>22</v>
      </c>
      <c r="I65" s="19">
        <v>1260</v>
      </c>
      <c r="J65" s="19">
        <v>1260</v>
      </c>
    </row>
    <row r="66" spans="2:10" ht="38.25" customHeight="1">
      <c r="B66" s="24" t="s">
        <v>47</v>
      </c>
      <c r="C66" s="25"/>
      <c r="D66" s="26"/>
      <c r="E66" s="15">
        <v>791</v>
      </c>
      <c r="F66" s="18" t="s">
        <v>45</v>
      </c>
      <c r="G66" s="18" t="s">
        <v>89</v>
      </c>
      <c r="H66" s="18"/>
      <c r="I66" s="19">
        <f>I67</f>
        <v>400</v>
      </c>
      <c r="J66" s="19">
        <f>J67</f>
        <v>400</v>
      </c>
    </row>
    <row r="67" spans="2:10" ht="42" customHeight="1">
      <c r="B67" s="24" t="s">
        <v>25</v>
      </c>
      <c r="C67" s="25"/>
      <c r="D67" s="26"/>
      <c r="E67" s="15">
        <v>791</v>
      </c>
      <c r="F67" s="18" t="s">
        <v>45</v>
      </c>
      <c r="G67" s="18" t="s">
        <v>89</v>
      </c>
      <c r="H67" s="18" t="s">
        <v>22</v>
      </c>
      <c r="I67" s="19">
        <v>400</v>
      </c>
      <c r="J67" s="19">
        <v>400</v>
      </c>
    </row>
    <row r="68" spans="2:10" ht="79.5" customHeight="1">
      <c r="B68" s="30" t="s">
        <v>50</v>
      </c>
      <c r="C68" s="31"/>
      <c r="D68" s="32"/>
      <c r="E68" s="17">
        <v>791</v>
      </c>
      <c r="F68" s="16" t="s">
        <v>48</v>
      </c>
      <c r="G68" s="16"/>
      <c r="H68" s="16"/>
      <c r="I68" s="13">
        <f aca="true" t="shared" si="6" ref="I68:J72">I69</f>
        <v>7371.7</v>
      </c>
      <c r="J68" s="13">
        <f t="shared" si="6"/>
        <v>7371.7</v>
      </c>
    </row>
    <row r="69" spans="2:10" ht="21" customHeight="1">
      <c r="B69" s="24" t="s">
        <v>51</v>
      </c>
      <c r="C69" s="25"/>
      <c r="D69" s="26"/>
      <c r="E69" s="15">
        <v>791</v>
      </c>
      <c r="F69" s="18" t="s">
        <v>49</v>
      </c>
      <c r="G69" s="18"/>
      <c r="H69" s="18"/>
      <c r="I69" s="19">
        <f t="shared" si="6"/>
        <v>7371.7</v>
      </c>
      <c r="J69" s="19">
        <f t="shared" si="6"/>
        <v>7371.7</v>
      </c>
    </row>
    <row r="70" spans="2:10" ht="60" customHeight="1">
      <c r="B70" s="24" t="s">
        <v>95</v>
      </c>
      <c r="C70" s="25"/>
      <c r="D70" s="26"/>
      <c r="E70" s="15">
        <v>791</v>
      </c>
      <c r="F70" s="18" t="s">
        <v>49</v>
      </c>
      <c r="G70" s="18" t="s">
        <v>52</v>
      </c>
      <c r="H70" s="18"/>
      <c r="I70" s="19">
        <f t="shared" si="6"/>
        <v>7371.7</v>
      </c>
      <c r="J70" s="19">
        <f t="shared" si="6"/>
        <v>7371.7</v>
      </c>
    </row>
    <row r="71" spans="2:10" ht="80.25" customHeight="1">
      <c r="B71" s="24" t="s">
        <v>96</v>
      </c>
      <c r="C71" s="25"/>
      <c r="D71" s="26"/>
      <c r="E71" s="15">
        <v>791</v>
      </c>
      <c r="F71" s="18" t="s">
        <v>49</v>
      </c>
      <c r="G71" s="18" t="s">
        <v>90</v>
      </c>
      <c r="H71" s="18"/>
      <c r="I71" s="19">
        <f t="shared" si="6"/>
        <v>7371.7</v>
      </c>
      <c r="J71" s="19">
        <f t="shared" si="6"/>
        <v>7371.7</v>
      </c>
    </row>
    <row r="72" spans="2:10" ht="75" customHeight="1">
      <c r="B72" s="24" t="s">
        <v>53</v>
      </c>
      <c r="C72" s="25"/>
      <c r="D72" s="26"/>
      <c r="E72" s="15">
        <v>791</v>
      </c>
      <c r="F72" s="18" t="s">
        <v>49</v>
      </c>
      <c r="G72" s="18" t="s">
        <v>91</v>
      </c>
      <c r="H72" s="18"/>
      <c r="I72" s="19">
        <f t="shared" si="6"/>
        <v>7371.7</v>
      </c>
      <c r="J72" s="19">
        <f t="shared" si="6"/>
        <v>7371.7</v>
      </c>
    </row>
    <row r="73" spans="2:10" ht="21" customHeight="1">
      <c r="B73" s="24" t="s">
        <v>55</v>
      </c>
      <c r="C73" s="25"/>
      <c r="D73" s="26"/>
      <c r="E73" s="15">
        <v>791</v>
      </c>
      <c r="F73" s="18" t="s">
        <v>49</v>
      </c>
      <c r="G73" s="18" t="s">
        <v>91</v>
      </c>
      <c r="H73" s="18" t="s">
        <v>54</v>
      </c>
      <c r="I73" s="19">
        <v>7371.7</v>
      </c>
      <c r="J73" s="19">
        <v>7371.7</v>
      </c>
    </row>
    <row r="74" spans="2:10" ht="18.75" customHeight="1">
      <c r="B74" s="30" t="s">
        <v>56</v>
      </c>
      <c r="C74" s="31"/>
      <c r="D74" s="32"/>
      <c r="E74" s="17">
        <v>791</v>
      </c>
      <c r="F74" s="16" t="s">
        <v>57</v>
      </c>
      <c r="G74" s="16"/>
      <c r="H74" s="16"/>
      <c r="I74" s="13">
        <f aca="true" t="shared" si="7" ref="I74:J77">I75</f>
        <v>354.4</v>
      </c>
      <c r="J74" s="13">
        <f t="shared" si="7"/>
        <v>746.9</v>
      </c>
    </row>
    <row r="75" spans="2:10" ht="18.75" customHeight="1">
      <c r="B75" s="24" t="s">
        <v>58</v>
      </c>
      <c r="C75" s="25"/>
      <c r="D75" s="26"/>
      <c r="E75" s="15">
        <v>791</v>
      </c>
      <c r="F75" s="18" t="s">
        <v>59</v>
      </c>
      <c r="G75" s="18"/>
      <c r="H75" s="18"/>
      <c r="I75" s="19">
        <f t="shared" si="7"/>
        <v>354.4</v>
      </c>
      <c r="J75" s="19">
        <f t="shared" si="7"/>
        <v>746.9</v>
      </c>
    </row>
    <row r="76" spans="2:10" ht="18" customHeight="1">
      <c r="B76" s="24" t="s">
        <v>13</v>
      </c>
      <c r="C76" s="25"/>
      <c r="D76" s="26"/>
      <c r="E76" s="15">
        <v>791</v>
      </c>
      <c r="F76" s="18" t="s">
        <v>59</v>
      </c>
      <c r="G76" s="18" t="s">
        <v>14</v>
      </c>
      <c r="H76" s="18"/>
      <c r="I76" s="19">
        <f t="shared" si="7"/>
        <v>354.4</v>
      </c>
      <c r="J76" s="19">
        <f t="shared" si="7"/>
        <v>746.9</v>
      </c>
    </row>
    <row r="77" spans="2:10" ht="19.5" customHeight="1">
      <c r="B77" s="24" t="s">
        <v>58</v>
      </c>
      <c r="C77" s="25"/>
      <c r="D77" s="26"/>
      <c r="E77" s="15">
        <v>791</v>
      </c>
      <c r="F77" s="18" t="s">
        <v>59</v>
      </c>
      <c r="G77" s="18" t="s">
        <v>60</v>
      </c>
      <c r="H77" s="18"/>
      <c r="I77" s="19">
        <f t="shared" si="7"/>
        <v>354.4</v>
      </c>
      <c r="J77" s="19">
        <f t="shared" si="7"/>
        <v>746.9</v>
      </c>
    </row>
    <row r="78" spans="2:10" ht="18.75" customHeight="1">
      <c r="B78" s="43" t="s">
        <v>62</v>
      </c>
      <c r="C78" s="44"/>
      <c r="D78" s="45"/>
      <c r="E78" s="15">
        <v>791</v>
      </c>
      <c r="F78" s="20" t="s">
        <v>59</v>
      </c>
      <c r="G78" s="20" t="s">
        <v>60</v>
      </c>
      <c r="H78" s="20" t="s">
        <v>61</v>
      </c>
      <c r="I78" s="21">
        <v>354.4</v>
      </c>
      <c r="J78" s="21">
        <v>746.9</v>
      </c>
    </row>
    <row r="79" spans="2:10" ht="33" customHeight="1">
      <c r="B79" s="46"/>
      <c r="C79" s="46"/>
      <c r="D79" s="46"/>
      <c r="E79" s="1"/>
      <c r="F79" s="6"/>
      <c r="G79" s="6"/>
      <c r="H79" s="6"/>
      <c r="I79" s="6"/>
      <c r="J79" s="7"/>
    </row>
    <row r="80" spans="2:10" ht="33" customHeight="1">
      <c r="B80" s="42"/>
      <c r="C80" s="42"/>
      <c r="D80" s="42"/>
      <c r="E80" s="5"/>
      <c r="F80" s="3"/>
      <c r="G80" s="3"/>
      <c r="H80" s="3"/>
      <c r="I80" s="3"/>
      <c r="J80" s="4"/>
    </row>
    <row r="81" spans="2:10" ht="33" customHeight="1">
      <c r="B81" s="42"/>
      <c r="C81" s="42"/>
      <c r="D81" s="42"/>
      <c r="E81" s="5"/>
      <c r="F81" s="3"/>
      <c r="G81" s="3"/>
      <c r="H81" s="3"/>
      <c r="I81" s="3"/>
      <c r="J81" s="4"/>
    </row>
    <row r="82" spans="2:10" ht="33" customHeight="1">
      <c r="B82" s="42"/>
      <c r="C82" s="42"/>
      <c r="D82" s="42"/>
      <c r="E82" s="5"/>
      <c r="F82" s="3"/>
      <c r="G82" s="3"/>
      <c r="H82" s="3"/>
      <c r="I82" s="3"/>
      <c r="J82" s="4"/>
    </row>
    <row r="83" spans="2:10" ht="33" customHeight="1">
      <c r="B83" s="42"/>
      <c r="C83" s="42"/>
      <c r="D83" s="42"/>
      <c r="E83" s="5"/>
      <c r="F83" s="3"/>
      <c r="G83" s="3"/>
      <c r="H83" s="3"/>
      <c r="I83" s="3"/>
      <c r="J83" s="4"/>
    </row>
    <row r="84" spans="2:10" ht="15">
      <c r="B84" s="39"/>
      <c r="C84" s="39"/>
      <c r="D84" s="39"/>
      <c r="E84" s="2"/>
      <c r="F84" s="3"/>
      <c r="G84" s="3"/>
      <c r="H84" s="3"/>
      <c r="I84" s="3"/>
      <c r="J84" s="4"/>
    </row>
    <row r="85" spans="2:10" ht="15">
      <c r="B85" s="39"/>
      <c r="C85" s="39"/>
      <c r="D85" s="39"/>
      <c r="E85" s="2"/>
      <c r="F85" s="3"/>
      <c r="G85" s="3"/>
      <c r="H85" s="3"/>
      <c r="I85" s="3"/>
      <c r="J85" s="4"/>
    </row>
    <row r="86" spans="2:10" ht="15">
      <c r="B86" s="39"/>
      <c r="C86" s="39"/>
      <c r="D86" s="39"/>
      <c r="E86" s="2"/>
      <c r="F86" s="3"/>
      <c r="G86" s="3"/>
      <c r="H86" s="3"/>
      <c r="I86" s="3"/>
      <c r="J86" s="4"/>
    </row>
    <row r="87" spans="2:10" ht="15">
      <c r="B87" s="39"/>
      <c r="C87" s="39"/>
      <c r="D87" s="39"/>
      <c r="E87" s="2"/>
      <c r="F87" s="3"/>
      <c r="G87" s="3"/>
      <c r="H87" s="3"/>
      <c r="I87" s="3"/>
      <c r="J87" s="4"/>
    </row>
  </sheetData>
  <sheetProtection/>
  <mergeCells count="69">
    <mergeCell ref="B18:J18"/>
    <mergeCell ref="B81:D81"/>
    <mergeCell ref="B82:D82"/>
    <mergeCell ref="B83:D83"/>
    <mergeCell ref="B75:D75"/>
    <mergeCell ref="B76:D76"/>
    <mergeCell ref="B77:D77"/>
    <mergeCell ref="B78:D78"/>
    <mergeCell ref="B79:D79"/>
    <mergeCell ref="B80:D80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58:D58"/>
    <mergeCell ref="B59:D59"/>
    <mergeCell ref="B60:D60"/>
    <mergeCell ref="B73:D73"/>
    <mergeCell ref="B72:D72"/>
    <mergeCell ref="B85:D85"/>
    <mergeCell ref="B86:D86"/>
    <mergeCell ref="B87:D87"/>
    <mergeCell ref="B47:D47"/>
    <mergeCell ref="B48:D48"/>
    <mergeCell ref="B49:D49"/>
    <mergeCell ref="B50:D50"/>
    <mergeCell ref="B61:D61"/>
    <mergeCell ref="B62:D62"/>
    <mergeCell ref="B51:D51"/>
    <mergeCell ref="B38:D38"/>
    <mergeCell ref="B39:D39"/>
    <mergeCell ref="B40:D40"/>
    <mergeCell ref="B84:D84"/>
    <mergeCell ref="B52:D52"/>
    <mergeCell ref="B53:D53"/>
    <mergeCell ref="B54:D54"/>
    <mergeCell ref="B56:D56"/>
    <mergeCell ref="B55:D55"/>
    <mergeCell ref="B57:D57"/>
    <mergeCell ref="B45:D45"/>
    <mergeCell ref="B46:D46"/>
    <mergeCell ref="B41:D41"/>
    <mergeCell ref="B42:D42"/>
    <mergeCell ref="B28:D28"/>
    <mergeCell ref="B29:D29"/>
    <mergeCell ref="B43:D43"/>
    <mergeCell ref="B44:D44"/>
    <mergeCell ref="B32:D32"/>
    <mergeCell ref="B33:D33"/>
    <mergeCell ref="B34:D34"/>
    <mergeCell ref="B35:D35"/>
    <mergeCell ref="B36:D36"/>
    <mergeCell ref="B37:D37"/>
    <mergeCell ref="B30:D30"/>
    <mergeCell ref="B31:D31"/>
    <mergeCell ref="B20:D20"/>
    <mergeCell ref="B21:D21"/>
    <mergeCell ref="B24:D24"/>
    <mergeCell ref="B25:D25"/>
    <mergeCell ref="B22:D22"/>
    <mergeCell ref="B23:D23"/>
    <mergeCell ref="B26:D26"/>
    <mergeCell ref="B27:D2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3" r:id="rId1"/>
  <rowBreaks count="1" manualBreakCount="1">
    <brk id="7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2013-11-25T09:08:14Z</cp:lastPrinted>
  <dcterms:created xsi:type="dcterms:W3CDTF">2006-09-28T05:33:49Z</dcterms:created>
  <dcterms:modified xsi:type="dcterms:W3CDTF">2013-11-25T09:08:59Z</dcterms:modified>
  <cp:category/>
  <cp:version/>
  <cp:contentType/>
  <cp:contentStatus/>
</cp:coreProperties>
</file>